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225" windowHeight="110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<sst xmlns="http://schemas.openxmlformats.org/spreadsheetml/2006/main" count="111" uniqueCount="76">
  <si>
    <t>FORET COMMUNALE DE BREITENBACH</t>
  </si>
  <si>
    <t xml:space="preserve">Consultation des entreprises pour l'exploitation et le débardage </t>
  </si>
  <si>
    <r>
      <t xml:space="preserve">a </t>
    </r>
    <r>
      <rPr>
        <sz val="12"/>
        <rFont val="Times New Roman"/>
        <family val="1"/>
      </rPr>
      <t>Les offres doivent inclure les éventuels travaux annexes liés au chantier (par exemple: réouverture des rigoles, enlèvement des branches sur les limites et dans les ruisseaux,…)</t>
    </r>
  </si>
  <si>
    <r>
      <t xml:space="preserve">a </t>
    </r>
    <r>
      <rPr>
        <sz val="12"/>
        <rFont val="Times New Roman"/>
        <family val="1"/>
      </rPr>
      <t>Les offres ne doivent pas tenir compte d'éventuelles décotes liées à une possibilité de commercialisation (par exemple: l'achat des houppiers pour les broyer), mais ces possibilités sont à inscrire en observation</t>
    </r>
  </si>
  <si>
    <r>
      <t xml:space="preserve">a </t>
    </r>
    <r>
      <rPr>
        <sz val="12"/>
        <rFont val="Times New Roman"/>
        <family val="1"/>
      </rPr>
      <t>Les heures de câblages ne sont qu'une estimation. Le surcoût dû au câblage lors de l'abattage est à prendre en compte dans le calcul du prix de l'exploitation.</t>
    </r>
  </si>
  <si>
    <r>
      <t xml:space="preserve">a </t>
    </r>
    <r>
      <rPr>
        <sz val="12"/>
        <rFont val="Times New Roman"/>
        <family val="1"/>
      </rPr>
      <t>Les coupes sont à exploiter dès que possible dans la limite des périodes indiquées (à adapter en fonction des conditions climatiques et autres).</t>
    </r>
  </si>
  <si>
    <r>
      <t xml:space="preserve">a </t>
    </r>
    <r>
      <rPr>
        <b/>
        <sz val="12"/>
        <rFont val="Times New Roman"/>
        <family val="1"/>
      </rPr>
      <t>Les cubages sont à transmettre sous forme informatique sous le format transmis par l'Agence ONF de Schirmeck</t>
    </r>
  </si>
  <si>
    <t>Parcelle</t>
  </si>
  <si>
    <t>Essences</t>
  </si>
  <si>
    <t>Volume estimé</t>
  </si>
  <si>
    <t>Nombre de tiges à exploiter</t>
  </si>
  <si>
    <t>Estimation du volume moyen (Volume total / Nombre)</t>
  </si>
  <si>
    <t>Câblage (indicatif)</t>
  </si>
  <si>
    <t>Particularité</t>
  </si>
  <si>
    <t>Démarches préalable à la coupe</t>
  </si>
  <si>
    <t>OFFRE DE PRIX</t>
  </si>
  <si>
    <t>Exploitation</t>
  </si>
  <si>
    <t>Débardage</t>
  </si>
  <si>
    <t>Câblage</t>
  </si>
  <si>
    <t>Observation</t>
  </si>
  <si>
    <t>m3</t>
  </si>
  <si>
    <t>nombre</t>
  </si>
  <si>
    <t>heure</t>
  </si>
  <si>
    <t>€/m3</t>
  </si>
  <si>
    <t>€/H</t>
  </si>
  <si>
    <t>Sapins, Épicéas</t>
  </si>
  <si>
    <t>Feuillus</t>
  </si>
  <si>
    <r>
      <t xml:space="preserve">a </t>
    </r>
    <r>
      <rPr>
        <sz val="12"/>
        <rFont val="Times New Roman"/>
        <family val="1"/>
      </rPr>
      <t>Les offres doivent être faites parcelle par parcelle</t>
    </r>
  </si>
  <si>
    <r>
      <t xml:space="preserve">a </t>
    </r>
    <r>
      <rPr>
        <sz val="12"/>
        <rFont val="Times New Roman"/>
        <family val="1"/>
      </rPr>
      <t>Les feuillus destinés à être vendu en chauffage doivent être cubés, plaquettés et répartis en lots d'une vingtaine de mètre cube.</t>
    </r>
  </si>
  <si>
    <t>Période d'exploitation</t>
  </si>
  <si>
    <t>Totalité</t>
  </si>
  <si>
    <t>VISITE DE COUPE PREALABLE ET INDISPENSABLE</t>
  </si>
  <si>
    <t>Contact responsable ONF</t>
  </si>
  <si>
    <t>€</t>
  </si>
  <si>
    <t>Heure
Bûcheron +
tronçon</t>
  </si>
  <si>
    <r>
      <t xml:space="preserve">
</t>
    </r>
    <r>
      <rPr>
        <b/>
        <sz val="10"/>
        <rFont val="Times New Roman"/>
        <family val="1"/>
      </rPr>
      <t>VISITE DE COUPE PREALABLE ET INDISPENSABLE</t>
    </r>
  </si>
  <si>
    <t>TOT</t>
  </si>
  <si>
    <r>
      <rPr>
        <b/>
        <sz val="12"/>
        <rFont val="Times New Roman"/>
        <family val="1"/>
      </rPr>
      <t>et débardage</t>
    </r>
    <r>
      <rPr>
        <sz val="12"/>
        <rFont val="Times New Roman"/>
        <family val="1"/>
      </rPr>
      <t xml:space="preserve"> </t>
    </r>
  </si>
  <si>
    <r>
      <t xml:space="preserve">a </t>
    </r>
    <r>
      <rPr>
        <sz val="12"/>
        <rFont val="Times New Roman"/>
        <family val="1"/>
      </rPr>
      <t xml:space="preserve">Chaque chantier doit répondre aux préconisations du cahier des charges de l'ONF (par exemple: respect des sols, mais aussi marquage du nombre de grumes par polder,…)  </t>
    </r>
  </si>
  <si>
    <t>Offres à transmettre à : mairie@breitenbach.fr avec copie à olivier.seyller@onf.fr</t>
  </si>
  <si>
    <t>Pour plus d'information contactez Olivier SEYLLER 06 21 05 16 18 ou olivier.seyller@onf.fr</t>
  </si>
  <si>
    <r>
      <t>Volume minimum purement indicatif,
 ainsi que l'arbre moyen</t>
    </r>
    <r>
      <rPr>
        <b/>
        <sz val="12"/>
        <color indexed="10"/>
        <rFont val="Times New Roman"/>
        <family val="1"/>
      </rPr>
      <t xml:space="preserve"> prix classes 2a et 2b</t>
    </r>
  </si>
  <si>
    <r>
      <t>Volume minimum purement indicatif,
 ainsi que l'arbre moyen</t>
    </r>
    <r>
      <rPr>
        <b/>
        <sz val="12"/>
        <color indexed="10"/>
        <rFont val="Times New Roman"/>
        <family val="1"/>
      </rPr>
      <t xml:space="preserve"> prix classes 3 et +</t>
    </r>
  </si>
  <si>
    <r>
      <t xml:space="preserve">
</t>
    </r>
    <r>
      <rPr>
        <b/>
        <sz val="10"/>
        <rFont val="Times New Roman"/>
        <family val="1"/>
      </rPr>
      <t xml:space="preserve">VISITE DE COUPE PREALABLE ET INDISPENSABLE
</t>
    </r>
  </si>
  <si>
    <t>offre de prix total
abattage,débardage façonnage de stères</t>
  </si>
  <si>
    <t>offre uniquement façonnage de 
stères</t>
  </si>
  <si>
    <t>DPGF</t>
  </si>
  <si>
    <t>€/st</t>
  </si>
  <si>
    <t>A………………………………..</t>
  </si>
  <si>
    <t>Le…………………….</t>
  </si>
  <si>
    <t>Signature</t>
  </si>
  <si>
    <t>épicéa sapin</t>
  </si>
  <si>
    <t xml:space="preserve">Façonnage d'environ 50 stères (à préciser) 
</t>
  </si>
  <si>
    <t xml:space="preserve">
VISITE DE COUPE PREALABLE ET INDISPENSABLE
</t>
  </si>
  <si>
    <t xml:space="preserve">16b partie </t>
  </si>
  <si>
    <t xml:space="preserve">36b partie </t>
  </si>
  <si>
    <t>22i</t>
  </si>
  <si>
    <t>23b</t>
  </si>
  <si>
    <t>27i</t>
  </si>
  <si>
    <t>43r</t>
  </si>
  <si>
    <t>8b</t>
  </si>
  <si>
    <t>Volume minimum purement indicatif,
 ainsi que l'arbre moyen prix classes 3 et +</t>
  </si>
  <si>
    <t>Volume minimum purement indicatif,
 ainsi que l'arbre moyen prix classes 1 à 2b</t>
  </si>
  <si>
    <t>Totalité 
coupe rase</t>
  </si>
  <si>
    <r>
      <t xml:space="preserve">
</t>
    </r>
    <r>
      <rPr>
        <b/>
        <sz val="10"/>
        <rFont val="Times New Roman"/>
        <family val="1"/>
      </rPr>
      <t xml:space="preserve">VISITE DE COUPE PREALABLE ET INDISPENSABLE
</t>
    </r>
    <r>
      <rPr>
        <b/>
        <sz val="12"/>
        <color indexed="10"/>
        <rFont val="Times New Roman"/>
        <family val="1"/>
      </rPr>
      <t>fermeture route</t>
    </r>
  </si>
  <si>
    <r>
      <t xml:space="preserve">
</t>
    </r>
    <r>
      <rPr>
        <b/>
        <sz val="12"/>
        <rFont val="Times New Roman"/>
        <family val="1"/>
      </rPr>
      <t>VISITE DE COUPE PREALABLE ET INDISPENSABLE</t>
    </r>
    <r>
      <rPr>
        <b/>
        <sz val="12"/>
        <color indexed="10"/>
        <rFont val="Times New Roman"/>
        <family val="1"/>
      </rPr>
      <t xml:space="preserve">
fermeture route </t>
    </r>
  </si>
  <si>
    <r>
      <rPr>
        <b/>
        <sz val="10"/>
        <color indexed="10"/>
        <rFont val="Times New Roman"/>
        <family val="1"/>
      </rPr>
      <t>fermeture route</t>
    </r>
    <r>
      <rPr>
        <b/>
        <sz val="10"/>
        <rFont val="Times New Roman"/>
        <family val="1"/>
      </rPr>
      <t xml:space="preserve"> </t>
    </r>
  </si>
  <si>
    <t>36b</t>
  </si>
  <si>
    <t>16b</t>
  </si>
  <si>
    <t>Janvier/ février</t>
  </si>
  <si>
    <t xml:space="preserve">Septemsebre /octobre </t>
  </si>
  <si>
    <t>Septembre/octobre</t>
  </si>
  <si>
    <t>novembre /décembre</t>
  </si>
  <si>
    <t xml:space="preserve">novembre /décembre </t>
  </si>
  <si>
    <t>PROGRAMME 2024</t>
  </si>
  <si>
    <t>Date limite de dépôt des offres : 18 Décembre 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</si>
</sst>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0">
    <font>
      <sz val="10"/>
      <name val="Arial"/>
      <family val="0"/>
    </font>
    <font>
      <b/>
      <sz val="2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Wingdings 3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7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6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2" fillId="13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45"/>
  <sheetViews>
    <sheetView tabSelected="1" zoomScale="75" zoomScaleNormal="75" zoomScalePageLayoutView="0" workbookViewId="0" topLeftCell="J16">
      <selection activeCell="V32" sqref="V32"/>
    </sheetView>
  </sheetViews>
  <sheetFormatPr defaultColWidth="11.421875" defaultRowHeight="12.75"/>
  <cols>
    <col min="1" max="1" width="9.7109375" style="1" customWidth="1"/>
    <col min="2" max="2" width="0.85546875" style="1" customWidth="1"/>
    <col min="3" max="3" width="15.8515625" style="1" customWidth="1"/>
    <col min="4" max="4" width="0.85546875" style="1" customWidth="1"/>
    <col min="5" max="5" width="11.00390625" style="1" customWidth="1"/>
    <col min="6" max="6" width="0.85546875" style="1" customWidth="1"/>
    <col min="7" max="7" width="11.00390625" style="1" customWidth="1"/>
    <col min="8" max="8" width="0.85546875" style="2" customWidth="1"/>
    <col min="9" max="9" width="16.421875" style="1" customWidth="1"/>
    <col min="10" max="10" width="0.85546875" style="2" customWidth="1"/>
    <col min="11" max="11" width="6.7109375" style="1" customWidth="1"/>
    <col min="12" max="12" width="55.7109375" style="1" customWidth="1"/>
    <col min="13" max="13" width="0.85546875" style="2" customWidth="1"/>
    <col min="14" max="14" width="30.7109375" style="1" customWidth="1"/>
    <col min="15" max="15" width="0.85546875" style="1" customWidth="1"/>
    <col min="16" max="16" width="22.421875" style="1" customWidth="1"/>
    <col min="17" max="17" width="1.8515625" style="1" customWidth="1"/>
    <col min="18" max="18" width="12.57421875" style="1" customWidth="1"/>
    <col min="19" max="20" width="11.140625" style="1" customWidth="1"/>
    <col min="21" max="21" width="12.7109375" style="1" customWidth="1"/>
    <col min="22" max="22" width="30.00390625" style="1" customWidth="1"/>
    <col min="23" max="23" width="1.1484375" style="1" customWidth="1"/>
    <col min="24" max="24" width="5.140625" style="1" customWidth="1"/>
    <col min="25" max="48" width="7.140625" style="1" customWidth="1"/>
    <col min="49" max="49" width="9.8515625" style="1" customWidth="1"/>
    <col min="50" max="16384" width="11.421875" style="1" customWidth="1"/>
  </cols>
  <sheetData>
    <row r="1" spans="1:22" ht="27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22.5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7" ht="20.25">
      <c r="A3" s="3"/>
      <c r="B3" s="3"/>
      <c r="C3" s="3"/>
      <c r="D3" s="3"/>
      <c r="E3" s="3"/>
      <c r="F3" s="3"/>
      <c r="G3" s="3"/>
    </row>
    <row r="4" spans="1:12" ht="25.5">
      <c r="A4" s="3"/>
      <c r="B4" s="3"/>
      <c r="C4" s="3"/>
      <c r="D4" s="3"/>
      <c r="E4" s="3"/>
      <c r="F4" s="3"/>
      <c r="G4" s="3"/>
      <c r="L4" s="67" t="s">
        <v>46</v>
      </c>
    </row>
    <row r="5" spans="1:12" ht="20.25">
      <c r="A5" s="127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7" spans="1:12" ht="18" customHeight="1">
      <c r="A7" s="4" t="s">
        <v>27</v>
      </c>
      <c r="B7" s="5"/>
      <c r="C7" s="5"/>
      <c r="D7" s="5"/>
      <c r="E7" s="5"/>
      <c r="F7" s="5"/>
      <c r="G7" s="5"/>
      <c r="H7" s="35"/>
      <c r="I7" s="5"/>
      <c r="J7" s="35"/>
      <c r="K7" s="5"/>
      <c r="L7" s="5"/>
    </row>
    <row r="8" spans="1:22" ht="17.25" customHeight="1">
      <c r="A8" s="123" t="s">
        <v>38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</row>
    <row r="9" spans="1:22" ht="17.25" customHeight="1">
      <c r="A9" s="103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0" spans="1:22" ht="18" customHeight="1">
      <c r="A10" s="103" t="s">
        <v>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</row>
    <row r="11" spans="1:22" ht="18" customHeight="1">
      <c r="A11" s="103" t="s">
        <v>28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</row>
    <row r="12" spans="1:22" ht="18" customHeight="1">
      <c r="A12" s="103" t="s">
        <v>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</row>
    <row r="13" spans="1:22" ht="18" customHeight="1">
      <c r="A13" s="103" t="s">
        <v>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ht="4.5" customHeight="1">
      <c r="A14" s="123" t="s">
        <v>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</row>
    <row r="15" spans="1:22" ht="15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</row>
    <row r="16" spans="1:22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ht="16.5" thickBot="1">
      <c r="F17" s="2"/>
    </row>
    <row r="18" spans="1:22" ht="15.75">
      <c r="A18" s="124" t="s">
        <v>7</v>
      </c>
      <c r="B18" s="6"/>
      <c r="C18" s="126" t="s">
        <v>8</v>
      </c>
      <c r="D18" s="6"/>
      <c r="E18" s="98" t="s">
        <v>9</v>
      </c>
      <c r="F18" s="7"/>
      <c r="G18" s="98" t="s">
        <v>10</v>
      </c>
      <c r="H18" s="7"/>
      <c r="I18" s="98" t="s">
        <v>11</v>
      </c>
      <c r="J18" s="7"/>
      <c r="K18" s="98" t="s">
        <v>12</v>
      </c>
      <c r="L18" s="98" t="s">
        <v>13</v>
      </c>
      <c r="M18" s="8"/>
      <c r="N18" s="9" t="s">
        <v>29</v>
      </c>
      <c r="P18" s="116" t="s">
        <v>14</v>
      </c>
      <c r="Q18" s="10"/>
      <c r="R18" s="120" t="s">
        <v>15</v>
      </c>
      <c r="S18" s="121"/>
      <c r="T18" s="121"/>
      <c r="U18" s="121"/>
      <c r="V18" s="122"/>
    </row>
    <row r="19" spans="1:77" ht="49.5" customHeight="1">
      <c r="A19" s="125"/>
      <c r="B19" s="6"/>
      <c r="C19" s="119"/>
      <c r="D19" s="7"/>
      <c r="E19" s="99"/>
      <c r="F19" s="7"/>
      <c r="G19" s="99"/>
      <c r="H19" s="7"/>
      <c r="I19" s="99"/>
      <c r="J19" s="7"/>
      <c r="K19" s="99"/>
      <c r="L19" s="99"/>
      <c r="M19" s="8"/>
      <c r="N19" s="101" t="s">
        <v>37</v>
      </c>
      <c r="P19" s="117"/>
      <c r="Q19" s="7"/>
      <c r="R19" s="11" t="s">
        <v>16</v>
      </c>
      <c r="S19" s="11" t="s">
        <v>17</v>
      </c>
      <c r="T19" s="11" t="s">
        <v>18</v>
      </c>
      <c r="U19" s="11" t="s">
        <v>34</v>
      </c>
      <c r="V19" s="100" t="s">
        <v>19</v>
      </c>
      <c r="Y19" s="6"/>
      <c r="Z19" s="6"/>
      <c r="AA19" s="6"/>
      <c r="AB19" s="6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</row>
    <row r="20" spans="1:22" ht="15" customHeight="1">
      <c r="A20" s="125"/>
      <c r="B20" s="13"/>
      <c r="C20" s="119"/>
      <c r="D20" s="13"/>
      <c r="E20" s="14" t="s">
        <v>20</v>
      </c>
      <c r="F20" s="13"/>
      <c r="G20" s="14" t="s">
        <v>21</v>
      </c>
      <c r="H20" s="13"/>
      <c r="I20" s="14" t="s">
        <v>20</v>
      </c>
      <c r="K20" s="14" t="s">
        <v>22</v>
      </c>
      <c r="L20" s="100"/>
      <c r="M20" s="8"/>
      <c r="N20" s="102"/>
      <c r="P20" s="117"/>
      <c r="Q20" s="13"/>
      <c r="R20" s="14" t="s">
        <v>23</v>
      </c>
      <c r="S20" s="14" t="s">
        <v>23</v>
      </c>
      <c r="T20" s="15" t="s">
        <v>24</v>
      </c>
      <c r="U20" s="15" t="s">
        <v>33</v>
      </c>
      <c r="V20" s="119"/>
    </row>
    <row r="21" spans="1:22" ht="3" customHeight="1" thickBot="1">
      <c r="A21" s="16"/>
      <c r="B21" s="13"/>
      <c r="C21" s="16"/>
      <c r="D21" s="13"/>
      <c r="E21" s="16"/>
      <c r="F21" s="13"/>
      <c r="G21" s="16"/>
      <c r="H21" s="13"/>
      <c r="I21" s="16"/>
      <c r="L21" s="5"/>
      <c r="N21" s="17"/>
      <c r="P21" s="16"/>
      <c r="Q21" s="16"/>
      <c r="R21" s="16"/>
      <c r="S21" s="16"/>
      <c r="T21" s="16"/>
      <c r="U21" s="16"/>
      <c r="V21" s="16"/>
    </row>
    <row r="22" spans="1:24" ht="39.75" customHeight="1" thickBot="1">
      <c r="A22" s="82" t="s">
        <v>54</v>
      </c>
      <c r="B22" s="18"/>
      <c r="C22" s="27" t="s">
        <v>26</v>
      </c>
      <c r="D22" s="20"/>
      <c r="E22" s="41">
        <v>116</v>
      </c>
      <c r="F22" s="22">
        <v>3</v>
      </c>
      <c r="G22" s="28">
        <v>141</v>
      </c>
      <c r="H22" s="18"/>
      <c r="I22" s="30">
        <f aca="true" t="shared" si="0" ref="I22:I32">E22/G22</f>
        <v>0.8226950354609929</v>
      </c>
      <c r="J22" s="25"/>
      <c r="K22" s="58"/>
      <c r="L22" s="92" t="s">
        <v>53</v>
      </c>
      <c r="M22" s="20"/>
      <c r="N22" s="79" t="s">
        <v>69</v>
      </c>
      <c r="O22" s="20"/>
      <c r="P22" s="43" t="s">
        <v>32</v>
      </c>
      <c r="Q22" s="7"/>
      <c r="R22" s="27"/>
      <c r="S22" s="29"/>
      <c r="T22" s="29"/>
      <c r="U22" s="29"/>
      <c r="V22" s="27"/>
      <c r="W22" s="31"/>
      <c r="X22" s="81" t="s">
        <v>68</v>
      </c>
    </row>
    <row r="23" spans="1:24" ht="45" customHeight="1">
      <c r="A23" s="104" t="s">
        <v>55</v>
      </c>
      <c r="B23" s="50"/>
      <c r="C23" s="19" t="s">
        <v>25</v>
      </c>
      <c r="D23" s="20"/>
      <c r="E23" s="40">
        <v>54</v>
      </c>
      <c r="F23" s="22"/>
      <c r="G23" s="21">
        <v>28</v>
      </c>
      <c r="H23" s="18"/>
      <c r="I23" s="24">
        <f t="shared" si="0"/>
        <v>1.9285714285714286</v>
      </c>
      <c r="J23" s="20"/>
      <c r="K23" s="106"/>
      <c r="L23" s="108" t="s">
        <v>35</v>
      </c>
      <c r="M23" s="20"/>
      <c r="N23" s="114" t="s">
        <v>69</v>
      </c>
      <c r="O23" s="20"/>
      <c r="P23" s="110" t="s">
        <v>32</v>
      </c>
      <c r="Q23" s="7"/>
      <c r="R23" s="23"/>
      <c r="S23" s="26"/>
      <c r="T23" s="26"/>
      <c r="U23" s="26"/>
      <c r="V23" s="23"/>
      <c r="W23" s="21"/>
      <c r="X23" s="112" t="s">
        <v>67</v>
      </c>
    </row>
    <row r="24" spans="1:24" ht="39.75" customHeight="1" thickBot="1">
      <c r="A24" s="105"/>
      <c r="B24" s="50"/>
      <c r="C24" s="27" t="s">
        <v>26</v>
      </c>
      <c r="D24" s="20"/>
      <c r="E24" s="41">
        <v>87</v>
      </c>
      <c r="F24" s="18"/>
      <c r="G24" s="28">
        <v>74</v>
      </c>
      <c r="H24" s="18"/>
      <c r="I24" s="30">
        <f t="shared" si="0"/>
        <v>1.1756756756756757</v>
      </c>
      <c r="J24" s="20"/>
      <c r="K24" s="107"/>
      <c r="L24" s="109"/>
      <c r="M24" s="20"/>
      <c r="N24" s="115"/>
      <c r="O24" s="20"/>
      <c r="P24" s="111"/>
      <c r="Q24" s="7"/>
      <c r="R24" s="27"/>
      <c r="S24" s="29"/>
      <c r="T24" s="29"/>
      <c r="U24" s="29"/>
      <c r="V24" s="27"/>
      <c r="W24" s="31"/>
      <c r="X24" s="113"/>
    </row>
    <row r="25" spans="1:24" ht="45" customHeight="1" thickBot="1">
      <c r="A25" s="18" t="s">
        <v>56</v>
      </c>
      <c r="B25" s="50"/>
      <c r="C25" s="19" t="s">
        <v>25</v>
      </c>
      <c r="D25" s="52"/>
      <c r="E25" s="41">
        <v>137</v>
      </c>
      <c r="F25" s="18"/>
      <c r="G25" s="53">
        <v>166</v>
      </c>
      <c r="H25" s="18"/>
      <c r="I25" s="24">
        <f t="shared" si="0"/>
        <v>0.8253012048192772</v>
      </c>
      <c r="J25" s="20"/>
      <c r="K25" s="23"/>
      <c r="L25" s="80" t="s">
        <v>31</v>
      </c>
      <c r="M25" s="20"/>
      <c r="N25" s="61" t="s">
        <v>70</v>
      </c>
      <c r="O25" s="20"/>
      <c r="P25" s="47"/>
      <c r="Q25" s="7"/>
      <c r="R25" s="18"/>
      <c r="S25" s="48"/>
      <c r="T25" s="26"/>
      <c r="U25" s="48"/>
      <c r="V25" s="18"/>
      <c r="W25" s="22"/>
      <c r="X25" s="49"/>
    </row>
    <row r="26" spans="1:24" ht="39.75" customHeight="1" thickBot="1">
      <c r="A26" s="43"/>
      <c r="B26" s="50"/>
      <c r="C26" s="11" t="s">
        <v>26</v>
      </c>
      <c r="D26" s="20"/>
      <c r="E26" s="41">
        <v>25</v>
      </c>
      <c r="F26" s="18"/>
      <c r="G26" s="28">
        <v>27</v>
      </c>
      <c r="H26" s="18"/>
      <c r="I26" s="54">
        <f t="shared" si="0"/>
        <v>0.9259259259259259</v>
      </c>
      <c r="J26" s="20"/>
      <c r="K26" s="11"/>
      <c r="L26" s="91" t="s">
        <v>66</v>
      </c>
      <c r="M26" s="90"/>
      <c r="N26" s="55"/>
      <c r="O26" s="20"/>
      <c r="P26" s="43" t="s">
        <v>32</v>
      </c>
      <c r="Q26" s="32"/>
      <c r="R26" s="27"/>
      <c r="S26" s="29"/>
      <c r="T26" s="56"/>
      <c r="U26" s="29"/>
      <c r="V26" s="27"/>
      <c r="W26" s="21"/>
      <c r="X26" s="38" t="s">
        <v>56</v>
      </c>
    </row>
    <row r="27" spans="1:24" ht="48.75" customHeight="1">
      <c r="A27" s="130" t="s">
        <v>57</v>
      </c>
      <c r="B27" s="18"/>
      <c r="C27" s="19" t="s">
        <v>25</v>
      </c>
      <c r="D27" s="20"/>
      <c r="E27" s="40">
        <v>541</v>
      </c>
      <c r="F27" s="22"/>
      <c r="G27" s="21">
        <v>331</v>
      </c>
      <c r="H27" s="18"/>
      <c r="I27" s="24">
        <f t="shared" si="0"/>
        <v>1.634441087613293</v>
      </c>
      <c r="J27" s="20"/>
      <c r="K27" s="128"/>
      <c r="L27" s="132" t="s">
        <v>64</v>
      </c>
      <c r="M27" s="20"/>
      <c r="N27" s="133" t="s">
        <v>71</v>
      </c>
      <c r="O27" s="20"/>
      <c r="P27" s="110" t="s">
        <v>32</v>
      </c>
      <c r="Q27" s="7"/>
      <c r="R27" s="23"/>
      <c r="S27" s="26"/>
      <c r="T27" s="26"/>
      <c r="U27" s="26"/>
      <c r="V27" s="23"/>
      <c r="W27" s="21"/>
      <c r="X27" s="112" t="s">
        <v>57</v>
      </c>
    </row>
    <row r="28" spans="1:24" ht="39.75" customHeight="1" thickBot="1">
      <c r="A28" s="131"/>
      <c r="B28" s="18"/>
      <c r="C28" s="27" t="s">
        <v>26</v>
      </c>
      <c r="D28" s="20"/>
      <c r="E28" s="41">
        <v>189</v>
      </c>
      <c r="F28" s="18"/>
      <c r="G28" s="28">
        <v>195</v>
      </c>
      <c r="H28" s="18"/>
      <c r="I28" s="30">
        <f t="shared" si="0"/>
        <v>0.9692307692307692</v>
      </c>
      <c r="J28" s="20"/>
      <c r="K28" s="107"/>
      <c r="L28" s="109"/>
      <c r="M28" s="20"/>
      <c r="N28" s="134"/>
      <c r="O28" s="20"/>
      <c r="P28" s="111"/>
      <c r="Q28" s="7"/>
      <c r="R28" s="27"/>
      <c r="S28" s="29"/>
      <c r="T28" s="29"/>
      <c r="U28" s="29"/>
      <c r="V28" s="27"/>
      <c r="W28" s="31"/>
      <c r="X28" s="113"/>
    </row>
    <row r="29" spans="1:24" ht="48" customHeight="1">
      <c r="A29" s="130" t="s">
        <v>58</v>
      </c>
      <c r="B29" s="18"/>
      <c r="C29" s="19" t="s">
        <v>25</v>
      </c>
      <c r="D29" s="20"/>
      <c r="E29" s="40">
        <v>48</v>
      </c>
      <c r="F29" s="22"/>
      <c r="G29" s="21">
        <v>65</v>
      </c>
      <c r="H29" s="18"/>
      <c r="I29" s="24">
        <f t="shared" si="0"/>
        <v>0.7384615384615385</v>
      </c>
      <c r="J29" s="20"/>
      <c r="K29" s="106"/>
      <c r="L29" s="108" t="s">
        <v>65</v>
      </c>
      <c r="M29" s="20"/>
      <c r="N29" s="133" t="s">
        <v>73</v>
      </c>
      <c r="O29" s="20"/>
      <c r="P29" s="110" t="s">
        <v>32</v>
      </c>
      <c r="Q29" s="7"/>
      <c r="R29" s="23"/>
      <c r="S29" s="26"/>
      <c r="T29" s="26"/>
      <c r="U29" s="26"/>
      <c r="V29" s="19"/>
      <c r="W29" s="21"/>
      <c r="X29" s="112" t="s">
        <v>58</v>
      </c>
    </row>
    <row r="30" spans="1:24" ht="39.75" customHeight="1" thickBot="1">
      <c r="A30" s="136"/>
      <c r="B30" s="18"/>
      <c r="C30" s="27" t="s">
        <v>26</v>
      </c>
      <c r="D30" s="20"/>
      <c r="E30" s="41">
        <v>49</v>
      </c>
      <c r="F30" s="18"/>
      <c r="G30" s="28">
        <v>65</v>
      </c>
      <c r="H30" s="18"/>
      <c r="I30" s="30">
        <f t="shared" si="0"/>
        <v>0.7538461538461538</v>
      </c>
      <c r="J30" s="20"/>
      <c r="K30" s="107"/>
      <c r="L30" s="109"/>
      <c r="M30" s="20"/>
      <c r="N30" s="134"/>
      <c r="O30" s="20"/>
      <c r="P30" s="111"/>
      <c r="Q30" s="7"/>
      <c r="R30" s="27"/>
      <c r="S30" s="29"/>
      <c r="T30" s="29"/>
      <c r="U30" s="29"/>
      <c r="V30" s="27"/>
      <c r="W30" s="31"/>
      <c r="X30" s="113"/>
    </row>
    <row r="31" spans="1:24" ht="40.5" customHeight="1">
      <c r="A31" s="130" t="s">
        <v>59</v>
      </c>
      <c r="B31" s="18"/>
      <c r="C31" s="19" t="s">
        <v>25</v>
      </c>
      <c r="D31" s="20"/>
      <c r="E31" s="40">
        <v>11</v>
      </c>
      <c r="F31" s="22"/>
      <c r="G31" s="21">
        <v>8</v>
      </c>
      <c r="H31" s="18"/>
      <c r="I31" s="24">
        <f t="shared" si="0"/>
        <v>1.375</v>
      </c>
      <c r="J31" s="20"/>
      <c r="K31" s="106"/>
      <c r="L31" s="108" t="s">
        <v>43</v>
      </c>
      <c r="M31" s="20"/>
      <c r="N31" s="133" t="s">
        <v>69</v>
      </c>
      <c r="O31" s="20"/>
      <c r="P31" s="110" t="s">
        <v>32</v>
      </c>
      <c r="Q31" s="7"/>
      <c r="R31" s="23"/>
      <c r="S31" s="26"/>
      <c r="T31" s="26"/>
      <c r="U31" s="26"/>
      <c r="V31" s="23"/>
      <c r="W31" s="21"/>
      <c r="X31" s="112" t="s">
        <v>59</v>
      </c>
    </row>
    <row r="32" spans="1:24" ht="39.75" customHeight="1" thickBot="1">
      <c r="A32" s="137"/>
      <c r="B32" s="18"/>
      <c r="C32" s="27" t="s">
        <v>26</v>
      </c>
      <c r="D32" s="20"/>
      <c r="E32" s="41">
        <v>62</v>
      </c>
      <c r="F32" s="18"/>
      <c r="G32" s="28">
        <v>36</v>
      </c>
      <c r="H32" s="18"/>
      <c r="I32" s="73">
        <f t="shared" si="0"/>
        <v>1.7222222222222223</v>
      </c>
      <c r="J32" s="20"/>
      <c r="K32" s="128"/>
      <c r="L32" s="129"/>
      <c r="M32" s="20"/>
      <c r="N32" s="135"/>
      <c r="O32" s="20"/>
      <c r="P32" s="102"/>
      <c r="Q32" s="7"/>
      <c r="R32" s="69"/>
      <c r="S32" s="74"/>
      <c r="T32" s="74"/>
      <c r="U32" s="74"/>
      <c r="V32" s="69"/>
      <c r="W32" s="31"/>
      <c r="X32" s="113"/>
    </row>
    <row r="33" spans="1:24" ht="48" customHeight="1" thickBot="1">
      <c r="A33" s="88" t="s">
        <v>60</v>
      </c>
      <c r="B33" s="50"/>
      <c r="C33" s="18" t="s">
        <v>51</v>
      </c>
      <c r="D33" s="20"/>
      <c r="E33" s="41">
        <v>56</v>
      </c>
      <c r="F33" s="18"/>
      <c r="G33" s="28">
        <v>38</v>
      </c>
      <c r="H33" s="18"/>
      <c r="I33" s="75">
        <f>(E33/G33)</f>
        <v>1.4736842105263157</v>
      </c>
      <c r="J33" s="76"/>
      <c r="K33" s="70"/>
      <c r="L33" s="71" t="s">
        <v>53</v>
      </c>
      <c r="M33" s="76"/>
      <c r="N33" s="68" t="s">
        <v>72</v>
      </c>
      <c r="O33" s="76"/>
      <c r="P33" s="11" t="s">
        <v>32</v>
      </c>
      <c r="Q33" s="77"/>
      <c r="R33" s="70"/>
      <c r="S33" s="78"/>
      <c r="T33" s="78"/>
      <c r="U33" s="78"/>
      <c r="V33" s="70"/>
      <c r="W33" s="72"/>
      <c r="X33" s="62" t="s">
        <v>60</v>
      </c>
    </row>
    <row r="34" spans="1:24" ht="48" customHeight="1">
      <c r="A34" s="11" t="s">
        <v>63</v>
      </c>
      <c r="B34" s="50"/>
      <c r="C34" s="70" t="s">
        <v>25</v>
      </c>
      <c r="D34" s="20"/>
      <c r="E34" s="87">
        <v>150</v>
      </c>
      <c r="F34" s="18"/>
      <c r="G34" s="28"/>
      <c r="H34" s="18"/>
      <c r="I34" s="75"/>
      <c r="J34" s="20"/>
      <c r="K34" s="18"/>
      <c r="L34" s="86" t="s">
        <v>62</v>
      </c>
      <c r="M34" s="20"/>
      <c r="N34" s="46"/>
      <c r="O34" s="20"/>
      <c r="P34" s="47"/>
      <c r="Q34" s="7"/>
      <c r="R34" s="18"/>
      <c r="S34" s="48"/>
      <c r="T34" s="48"/>
      <c r="U34" s="48"/>
      <c r="V34" s="18"/>
      <c r="W34" s="72"/>
      <c r="X34" s="49"/>
    </row>
    <row r="35" spans="1:24" ht="51.75" customHeight="1">
      <c r="A35" s="11" t="s">
        <v>63</v>
      </c>
      <c r="B35" s="50"/>
      <c r="C35" s="70" t="s">
        <v>25</v>
      </c>
      <c r="D35" s="20"/>
      <c r="E35" s="87">
        <v>50</v>
      </c>
      <c r="F35" s="18"/>
      <c r="G35" s="28"/>
      <c r="H35" s="18"/>
      <c r="I35" s="75"/>
      <c r="J35" s="20"/>
      <c r="K35" s="18"/>
      <c r="L35" s="86" t="s">
        <v>61</v>
      </c>
      <c r="M35" s="20"/>
      <c r="N35" s="46"/>
      <c r="O35" s="20"/>
      <c r="P35" s="47"/>
      <c r="Q35" s="7"/>
      <c r="R35" s="18"/>
      <c r="S35" s="48"/>
      <c r="T35" s="48"/>
      <c r="U35" s="48"/>
      <c r="V35" s="18"/>
      <c r="W35" s="72"/>
      <c r="X35" s="49"/>
    </row>
    <row r="36" spans="1:24" ht="48" customHeight="1" thickBot="1">
      <c r="A36" s="70" t="s">
        <v>30</v>
      </c>
      <c r="B36" s="18"/>
      <c r="C36" s="51" t="s">
        <v>25</v>
      </c>
      <c r="D36" s="20"/>
      <c r="E36" s="57">
        <v>750</v>
      </c>
      <c r="F36" s="18"/>
      <c r="G36" s="28">
        <v>935</v>
      </c>
      <c r="H36" s="18"/>
      <c r="I36" s="45">
        <f>(E36/G36)</f>
        <v>0.8021390374331551</v>
      </c>
      <c r="J36" s="20"/>
      <c r="K36" s="18"/>
      <c r="L36" s="86" t="s">
        <v>41</v>
      </c>
      <c r="M36" s="20"/>
      <c r="N36" s="46"/>
      <c r="O36" s="20"/>
      <c r="P36" s="47" t="s">
        <v>32</v>
      </c>
      <c r="Q36" s="7"/>
      <c r="R36" s="18"/>
      <c r="S36" s="48"/>
      <c r="T36" s="48"/>
      <c r="U36" s="48"/>
      <c r="V36" s="18"/>
      <c r="W36" s="22"/>
      <c r="X36" s="49" t="s">
        <v>36</v>
      </c>
    </row>
    <row r="37" spans="1:24" ht="48" customHeight="1">
      <c r="A37" s="70" t="s">
        <v>30</v>
      </c>
      <c r="B37" s="18"/>
      <c r="C37" s="19" t="s">
        <v>25</v>
      </c>
      <c r="D37" s="20"/>
      <c r="E37" s="42">
        <v>750</v>
      </c>
      <c r="F37" s="18"/>
      <c r="G37" s="21">
        <v>500</v>
      </c>
      <c r="H37" s="18"/>
      <c r="I37" s="24">
        <f>E37/G37</f>
        <v>1.5</v>
      </c>
      <c r="J37" s="20"/>
      <c r="K37" s="39"/>
      <c r="L37" s="37" t="s">
        <v>42</v>
      </c>
      <c r="M37" s="20"/>
      <c r="N37" s="36"/>
      <c r="O37" s="20"/>
      <c r="P37" s="19" t="s">
        <v>32</v>
      </c>
      <c r="Q37" s="7"/>
      <c r="R37" s="23"/>
      <c r="S37" s="26"/>
      <c r="T37" s="26"/>
      <c r="U37" s="26"/>
      <c r="V37" s="23"/>
      <c r="W37" s="21"/>
      <c r="X37" s="38" t="s">
        <v>36</v>
      </c>
    </row>
    <row r="38" spans="1:15" ht="15.75" customHeight="1">
      <c r="A38" s="89"/>
      <c r="B38" s="2"/>
      <c r="D38" s="2"/>
      <c r="F38" s="2"/>
      <c r="N38"/>
      <c r="O38" s="2"/>
    </row>
    <row r="39" spans="8:21" ht="16.5" customHeight="1" thickBot="1">
      <c r="H39" s="1"/>
      <c r="J39" s="1"/>
      <c r="N39"/>
      <c r="O39" s="2"/>
      <c r="P39" s="66" t="s">
        <v>47</v>
      </c>
      <c r="U39" s="66" t="s">
        <v>47</v>
      </c>
    </row>
    <row r="40" spans="6:22" ht="46.5" customHeight="1" thickBot="1">
      <c r="F40" s="33"/>
      <c r="G40" s="95"/>
      <c r="H40" s="95"/>
      <c r="I40" s="95"/>
      <c r="J40" s="33"/>
      <c r="K40" s="33"/>
      <c r="L40" s="96" t="s">
        <v>52</v>
      </c>
      <c r="M40" s="97"/>
      <c r="N40" s="59" t="s">
        <v>44</v>
      </c>
      <c r="O40" s="34"/>
      <c r="P40" s="62"/>
      <c r="Q40" s="34"/>
      <c r="R40" s="60"/>
      <c r="S40" s="64"/>
      <c r="T40" s="64"/>
      <c r="U40" s="63"/>
      <c r="V40" s="65" t="s">
        <v>45</v>
      </c>
    </row>
    <row r="42" spans="2:12" ht="21.7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6" ht="22.5" customHeight="1">
      <c r="A43" s="44"/>
      <c r="C43" s="83" t="s">
        <v>40</v>
      </c>
      <c r="N43" s="66" t="s">
        <v>48</v>
      </c>
      <c r="O43" s="66"/>
      <c r="P43" s="66" t="s">
        <v>49</v>
      </c>
    </row>
    <row r="44" spans="1:16" ht="18.75">
      <c r="A44" s="83" t="s">
        <v>39</v>
      </c>
      <c r="B44" s="84"/>
      <c r="C44" s="84"/>
      <c r="D44" s="84"/>
      <c r="E44" s="84"/>
      <c r="F44" s="84"/>
      <c r="G44" s="84"/>
      <c r="H44" s="85"/>
      <c r="I44" s="84"/>
      <c r="J44" s="85"/>
      <c r="K44" s="84"/>
      <c r="L44" s="84"/>
      <c r="N44" s="66" t="s">
        <v>50</v>
      </c>
      <c r="O44" s="66"/>
      <c r="P44" s="66"/>
    </row>
    <row r="45" spans="1:16" ht="18.75">
      <c r="A45" s="83" t="s">
        <v>75</v>
      </c>
      <c r="B45" s="84"/>
      <c r="C45" s="84"/>
      <c r="D45" s="84"/>
      <c r="E45" s="84"/>
      <c r="F45" s="84"/>
      <c r="G45" s="84"/>
      <c r="H45" s="85"/>
      <c r="I45" s="84"/>
      <c r="J45" s="85"/>
      <c r="K45" s="84"/>
      <c r="L45" s="84"/>
      <c r="N45" s="66"/>
      <c r="O45" s="66"/>
      <c r="P45" s="66"/>
    </row>
  </sheetData>
  <sheetProtection/>
  <mergeCells count="48">
    <mergeCell ref="N31:N32"/>
    <mergeCell ref="P31:P32"/>
    <mergeCell ref="X31:X32"/>
    <mergeCell ref="A29:A30"/>
    <mergeCell ref="K29:K30"/>
    <mergeCell ref="L29:L30"/>
    <mergeCell ref="N29:N30"/>
    <mergeCell ref="P29:P30"/>
    <mergeCell ref="X29:X30"/>
    <mergeCell ref="A31:A32"/>
    <mergeCell ref="A5:L5"/>
    <mergeCell ref="A8:V8"/>
    <mergeCell ref="A9:V9"/>
    <mergeCell ref="A10:V10"/>
    <mergeCell ref="A11:V11"/>
    <mergeCell ref="K31:K32"/>
    <mergeCell ref="L31:L32"/>
    <mergeCell ref="A27:A28"/>
    <mergeCell ref="K27:K28"/>
    <mergeCell ref="L27:L28"/>
    <mergeCell ref="K18:K19"/>
    <mergeCell ref="R18:V18"/>
    <mergeCell ref="P27:P28"/>
    <mergeCell ref="X27:X28"/>
    <mergeCell ref="A14:V15"/>
    <mergeCell ref="A18:A20"/>
    <mergeCell ref="C18:C20"/>
    <mergeCell ref="N27:N28"/>
    <mergeCell ref="L23:L24"/>
    <mergeCell ref="P23:P24"/>
    <mergeCell ref="X23:X24"/>
    <mergeCell ref="N23:N24"/>
    <mergeCell ref="A12:V12"/>
    <mergeCell ref="P18:P20"/>
    <mergeCell ref="A16:V16"/>
    <mergeCell ref="V19:V20"/>
    <mergeCell ref="G18:G19"/>
    <mergeCell ref="I18:I19"/>
    <mergeCell ref="A1:V1"/>
    <mergeCell ref="A2:V2"/>
    <mergeCell ref="G40:I40"/>
    <mergeCell ref="L40:M40"/>
    <mergeCell ref="L18:L20"/>
    <mergeCell ref="N19:N20"/>
    <mergeCell ref="A13:V13"/>
    <mergeCell ref="E18:E19"/>
    <mergeCell ref="A23:A24"/>
    <mergeCell ref="K23:K2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National des Forêts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jvincent</dc:creator>
  <cp:keywords/>
  <dc:description/>
  <cp:lastModifiedBy>utilisateur</cp:lastModifiedBy>
  <cp:lastPrinted>2018-11-09T08:34:09Z</cp:lastPrinted>
  <dcterms:created xsi:type="dcterms:W3CDTF">2014-08-27T12:42:43Z</dcterms:created>
  <dcterms:modified xsi:type="dcterms:W3CDTF">2023-11-17T10:52:44Z</dcterms:modified>
  <cp:category/>
  <cp:version/>
  <cp:contentType/>
  <cp:contentStatus/>
</cp:coreProperties>
</file>